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R:\USERS\Back Office Investment\חשבות השקעות\דיווח למבוטחים\31.12.2025\"/>
    </mc:Choice>
  </mc:AlternateContent>
  <xr:revisionPtr revIDLastSave="0" documentId="8_{EE13317F-4DB2-422D-B429-84D9F374455D}" xr6:coauthVersionLast="47" xr6:coauthVersionMax="47" xr10:uidLastSave="{00000000-0000-0000-0000-000000000000}"/>
  <bookViews>
    <workbookView xWindow="-120" yWindow="-120" windowWidth="29040" windowHeight="15720" xr2:uid="{D677A828-8D58-4899-A695-9F032114C7B0}"/>
  </bookViews>
  <sheets>
    <sheet name="מרכז 24" sheetId="1" r:id="rId1"/>
  </sheets>
  <definedNames>
    <definedName name="_xlnm.Print_Area" localSheetId="0">'מרכז 24'!$B$2:$AB$39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B25" i="1" l="1"/>
  <c r="AA25" i="1"/>
  <c r="Z25" i="1"/>
  <c r="Y25" i="1"/>
  <c r="X25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AA23" i="1"/>
  <c r="Z23" i="1"/>
  <c r="W23" i="1"/>
  <c r="V23" i="1"/>
  <c r="U23" i="1"/>
  <c r="T23" i="1"/>
  <c r="S23" i="1"/>
</calcChain>
</file>

<file path=xl/sharedStrings.xml><?xml version="1.0" encoding="utf-8"?>
<sst xmlns="http://schemas.openxmlformats.org/spreadsheetml/2006/main" count="104" uniqueCount="47">
  <si>
    <t>חלק ג'</t>
  </si>
  <si>
    <t>קרן ט'</t>
  </si>
  <si>
    <t>קרן י'</t>
  </si>
  <si>
    <t>קרן י' החדשה</t>
  </si>
  <si>
    <t>שקלים</t>
  </si>
  <si>
    <t>אג"ח</t>
  </si>
  <si>
    <t>מניות</t>
  </si>
  <si>
    <t>מט"ח</t>
  </si>
  <si>
    <t>טווח קצר</t>
  </si>
  <si>
    <t>מניות חו"ל</t>
  </si>
  <si>
    <t>כהלכה</t>
  </si>
  <si>
    <t>אג"ח ממשלתי צמוד</t>
  </si>
  <si>
    <t>אג"ח ממשלתי</t>
  </si>
  <si>
    <t>לבני 50 ומטה</t>
  </si>
  <si>
    <t>לבני 50 עד 60</t>
  </si>
  <si>
    <t>לבני 60 ומעלה</t>
  </si>
  <si>
    <t>אג"ח עד 25% מניות</t>
  </si>
  <si>
    <t>בסיסי למקבלי קצבה</t>
  </si>
  <si>
    <t>אג"ח אג"ח</t>
  </si>
  <si>
    <t>פאסיבי מדדי מניות</t>
  </si>
  <si>
    <t xml:space="preserve">משולב סחיר </t>
  </si>
  <si>
    <t xml:space="preserve">עוקב מדדים גמיש </t>
  </si>
  <si>
    <t>קיימות</t>
  </si>
  <si>
    <t>עוקב מדדי אג"ח</t>
  </si>
  <si>
    <t>עוקב מדד S&amp;P500</t>
  </si>
  <si>
    <t>שיעור עליית המדד (ידוע)</t>
  </si>
  <si>
    <t>שיעור התשואה ברוטו</t>
  </si>
  <si>
    <t>שיעור התשואה ברוטו בתקופה של 5 שנים</t>
  </si>
  <si>
    <t>מסלול סגור</t>
  </si>
  <si>
    <t>לא קיים 5 שנים</t>
  </si>
  <si>
    <t>שיעור דמי ניהול מהפקדה</t>
  </si>
  <si>
    <t>NA</t>
  </si>
  <si>
    <t>שיעור דמי ניהול מחיסכון (פוליסות אחרי 2004)</t>
  </si>
  <si>
    <t>שיעור דמי ניהול קבועים מהחיסכון (פוליסות עד 2004)</t>
  </si>
  <si>
    <t>שיעור דמי ניהול משתנים מחיסכון (פוליסות עד 2004)</t>
  </si>
  <si>
    <t>שיעור הוצאות לניהול השקעות</t>
  </si>
  <si>
    <t>מזה: שיעור ההוצאות לניהול חיצוני</t>
  </si>
  <si>
    <t>תחילת מידע טבלה ראשונה</t>
  </si>
  <si>
    <t>סוף מידע טבלה ראשונה צד שמאל</t>
  </si>
  <si>
    <t>סוף מידע טבלה ראשונה צד ימין</t>
  </si>
  <si>
    <t>סוף מידע טבלה ראושנה</t>
  </si>
  <si>
    <t>תחילת מידע טבלה שניה</t>
  </si>
  <si>
    <t>סוף מידע טבלה שניה צד שמאל</t>
  </si>
  <si>
    <t>סוף מידע טבלה שניה</t>
  </si>
  <si>
    <t>סוף מידע טבלה שניה צד ימין</t>
  </si>
  <si>
    <t>ג.2. הוצאות לניהול השקעות ודמי ניהול ממוצעים בשנת 2025</t>
  </si>
  <si>
    <t>ג.1. התשואה שהושגה על הנכסים במסלולי ההשקעה בשנת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</si>
</sst>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0%;\(0.00%\)"/>
    <numFmt numFmtId="165" formatCode="#,##0_ ;\-#,##0\ "/>
    <numFmt numFmtId="166" formatCode="#,##0.0000_ ;\-#,##0.0000\ "/>
    <numFmt numFmtId="167" formatCode="0.0000%"/>
    <numFmt numFmtId="168" formatCode="_-* #,##0.00_-;\-* #,##0.00_-;_-* &quot;-&quot;??_-;_-@_-"/>
    <numFmt numFmtId="169" formatCode="#,##0.000_ ;\-#,##0.000\ "/>
    <numFmt numFmtId="170" formatCode="_ * #,##0_ ;_ * \-#,##0_ ;_ * &quot;-&quot;??_ ;_ @_ "/>
  </numFmts>
  <fonts count="8" x14ac:knownFonts="1">
    <font>
      <sz val="12"/>
      <color theme="1"/>
      <name val="Arial"/>
      <family val="2"/>
      <charset val="177"/>
    </font>
    <font>
      <sz val="11"/>
      <color theme="0"/>
      <name val="Arial"/>
      <family val="2"/>
      <charset val="177"/>
      <scheme val="minor"/>
    </font>
    <font>
      <sz val="12"/>
      <color theme="1"/>
      <name val="Arial"/>
      <family val="2"/>
      <charset val="177"/>
    </font>
    <font>
      <b/>
      <u/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  <charset val="177"/>
    </font>
    <font>
      <sz val="12"/>
      <color rgb="FFFF0000"/>
      <name val="Arial"/>
      <family val="2"/>
      <charset val="177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8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3" fillId="0" borderId="0" xfId="0" applyFont="1" applyAlignment="1">
      <alignment horizontal="center"/>
    </xf>
    <xf numFmtId="0" fontId="0" fillId="0" borderId="5" xfId="0" applyBorder="1"/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0" xfId="0" applyFont="1"/>
    <xf numFmtId="164" fontId="5" fillId="0" borderId="0" xfId="2" applyNumberFormat="1" applyFont="1" applyFill="1" applyBorder="1" applyAlignment="1">
      <alignment horizontal="center"/>
    </xf>
    <xf numFmtId="164" fontId="5" fillId="0" borderId="5" xfId="2" applyNumberFormat="1" applyFont="1" applyFill="1" applyBorder="1" applyAlignment="1">
      <alignment horizontal="center"/>
    </xf>
    <xf numFmtId="164" fontId="0" fillId="0" borderId="0" xfId="2" applyNumberFormat="1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164" fontId="0" fillId="0" borderId="0" xfId="2" applyNumberFormat="1" applyFont="1" applyFill="1" applyBorder="1" applyAlignment="1">
      <alignment horizontal="center"/>
    </xf>
    <xf numFmtId="0" fontId="6" fillId="0" borderId="0" xfId="0" applyFont="1"/>
    <xf numFmtId="0" fontId="4" fillId="0" borderId="0" xfId="0" applyFont="1"/>
    <xf numFmtId="0" fontId="7" fillId="0" borderId="0" xfId="0" applyFont="1"/>
    <xf numFmtId="165" fontId="0" fillId="0" borderId="0" xfId="0" applyNumberFormat="1"/>
    <xf numFmtId="166" fontId="0" fillId="0" borderId="0" xfId="0" applyNumberFormat="1"/>
    <xf numFmtId="14" fontId="0" fillId="0" borderId="0" xfId="0" applyNumberFormat="1"/>
    <xf numFmtId="0" fontId="0" fillId="0" borderId="0" xfId="0" applyAlignment="1">
      <alignment horizontal="right" readingOrder="2"/>
    </xf>
    <xf numFmtId="167" fontId="0" fillId="0" borderId="0" xfId="2" applyNumberFormat="1" applyFont="1" applyFill="1" applyBorder="1"/>
    <xf numFmtId="169" fontId="2" fillId="0" borderId="0" xfId="1" applyNumberFormat="1" applyFont="1" applyFill="1" applyBorder="1" applyAlignment="1">
      <alignment horizontal="center"/>
    </xf>
    <xf numFmtId="169" fontId="0" fillId="0" borderId="0" xfId="1" applyNumberFormat="1" applyFont="1" applyFill="1" applyBorder="1" applyAlignment="1">
      <alignment horizontal="center"/>
    </xf>
    <xf numFmtId="10" fontId="0" fillId="0" borderId="0" xfId="2" applyNumberFormat="1" applyFont="1" applyFill="1" applyBorder="1"/>
    <xf numFmtId="164" fontId="0" fillId="0" borderId="0" xfId="0" applyNumberFormat="1"/>
    <xf numFmtId="164" fontId="6" fillId="0" borderId="0" xfId="2" applyNumberFormat="1" applyFont="1" applyFill="1" applyBorder="1" applyAlignment="1">
      <alignment horizontal="center"/>
    </xf>
    <xf numFmtId="170" fontId="4" fillId="0" borderId="0" xfId="1" applyNumberFormat="1" applyFont="1" applyFill="1" applyBorder="1"/>
    <xf numFmtId="0" fontId="1" fillId="0" borderId="0" xfId="0" applyFont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6" fillId="0" borderId="9" xfId="0" applyFont="1" applyBorder="1"/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272143</xdr:colOff>
      <xdr:row>2</xdr:row>
      <xdr:rowOff>13607</xdr:rowOff>
    </xdr:from>
    <xdr:to>
      <xdr:col>1</xdr:col>
      <xdr:colOff>43543</xdr:colOff>
      <xdr:row>4</xdr:row>
      <xdr:rowOff>133350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E9EE11D7-683A-42DE-8370-BC6CCDDD1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5858386" y="408214"/>
          <a:ext cx="5334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86A78-5EE1-4CAB-8ED0-C416D2A0E3F9}">
  <sheetPr>
    <tabColor rgb="FFFFC000"/>
    <pageSetUpPr fitToPage="1"/>
  </sheetPr>
  <dimension ref="B1:AH48"/>
  <sheetViews>
    <sheetView showGridLines="0" rightToLeft="1" tabSelected="1" zoomScale="70" zoomScaleNormal="70" workbookViewId="0">
      <selection activeCell="G24" sqref="G24:I24"/>
    </sheetView>
  </sheetViews>
  <sheetFormatPr defaultRowHeight="15" x14ac:dyDescent="0.2"/>
  <cols>
    <col min="6" max="6" width="17.88671875" customWidth="1"/>
    <col min="7" max="7" width="9" customWidth="1"/>
    <col min="8" max="8" width="11.33203125" customWidth="1"/>
    <col min="9" max="9" width="10.5546875" customWidth="1"/>
    <col min="10" max="14" width="9" customWidth="1"/>
    <col min="15" max="15" width="8" bestFit="1" customWidth="1"/>
    <col min="16" max="16" width="8.6640625" customWidth="1"/>
    <col min="17" max="17" width="15.5546875" bestFit="1" customWidth="1"/>
    <col min="18" max="22" width="14.44140625" customWidth="1"/>
    <col min="23" max="27" width="19.33203125" customWidth="1"/>
    <col min="28" max="28" width="16.33203125" bestFit="1" customWidth="1"/>
    <col min="29" max="30" width="16.33203125" customWidth="1"/>
    <col min="31" max="31" width="14.5546875" customWidth="1"/>
    <col min="32" max="32" width="14.88671875" customWidth="1"/>
    <col min="33" max="33" width="9.88671875" bestFit="1" customWidth="1"/>
    <col min="34" max="34" width="14.5546875" customWidth="1"/>
  </cols>
  <sheetData>
    <row r="1" spans="2:34" ht="15.75" thickBot="1" x14ac:dyDescent="0.25">
      <c r="C1" s="39" t="s">
        <v>37</v>
      </c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</row>
    <row r="2" spans="2:34" x14ac:dyDescent="0.2">
      <c r="B2" s="40" t="s">
        <v>39</v>
      </c>
      <c r="C2" s="1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3"/>
      <c r="AE2" s="38" t="s">
        <v>38</v>
      </c>
    </row>
    <row r="3" spans="2:34" ht="15.75" x14ac:dyDescent="0.25">
      <c r="B3" s="40"/>
      <c r="C3" s="4"/>
      <c r="K3" s="5" t="s">
        <v>0</v>
      </c>
      <c r="AD3" s="6"/>
      <c r="AE3" s="38"/>
    </row>
    <row r="4" spans="2:34" s="7" customFormat="1" x14ac:dyDescent="0.2">
      <c r="B4" s="40"/>
      <c r="C4" s="8"/>
      <c r="G4" s="7">
        <v>34</v>
      </c>
      <c r="H4" s="7">
        <v>35</v>
      </c>
      <c r="I4" s="7">
        <v>1</v>
      </c>
      <c r="J4" s="7">
        <v>2</v>
      </c>
      <c r="K4" s="7">
        <v>3</v>
      </c>
      <c r="L4" s="7">
        <v>4</v>
      </c>
      <c r="M4" s="7">
        <v>5</v>
      </c>
      <c r="N4" s="7">
        <v>6</v>
      </c>
      <c r="O4" s="7">
        <v>8</v>
      </c>
      <c r="P4" s="7">
        <v>9</v>
      </c>
      <c r="Q4" s="7">
        <v>29</v>
      </c>
      <c r="R4" s="7">
        <v>30</v>
      </c>
      <c r="S4" s="7">
        <v>25</v>
      </c>
      <c r="T4" s="7">
        <v>26</v>
      </c>
      <c r="U4" s="7">
        <v>27</v>
      </c>
      <c r="V4" s="7">
        <v>24</v>
      </c>
      <c r="W4" s="7">
        <v>23</v>
      </c>
      <c r="X4" s="7">
        <v>28</v>
      </c>
      <c r="Y4" s="7">
        <v>36</v>
      </c>
      <c r="Z4" s="7">
        <v>37</v>
      </c>
      <c r="AA4" s="7">
        <v>38</v>
      </c>
      <c r="AB4" s="7">
        <v>42</v>
      </c>
      <c r="AC4" s="7">
        <v>43</v>
      </c>
      <c r="AD4" s="9">
        <v>44</v>
      </c>
      <c r="AE4" s="38"/>
    </row>
    <row r="5" spans="2:34" ht="15.75" x14ac:dyDescent="0.25">
      <c r="B5" s="40"/>
      <c r="C5" s="4"/>
      <c r="I5" s="10" t="s">
        <v>46</v>
      </c>
      <c r="X5" s="7"/>
      <c r="AD5" s="6"/>
      <c r="AE5" s="38"/>
    </row>
    <row r="6" spans="2:34" ht="15.75" x14ac:dyDescent="0.25">
      <c r="B6" s="40"/>
      <c r="C6" s="4"/>
      <c r="I6" s="10"/>
      <c r="S6" s="7">
        <v>13721</v>
      </c>
      <c r="T6" s="7">
        <v>13722</v>
      </c>
      <c r="U6" s="7">
        <v>13723</v>
      </c>
      <c r="V6" s="7">
        <v>13720</v>
      </c>
      <c r="W6" s="7">
        <v>13719</v>
      </c>
      <c r="X6" s="7"/>
      <c r="Y6" s="7"/>
      <c r="Z6" s="7">
        <v>14386</v>
      </c>
      <c r="AA6" s="7">
        <v>14385</v>
      </c>
      <c r="AB6" s="7"/>
      <c r="AC6" s="7"/>
      <c r="AD6" s="9"/>
      <c r="AE6" s="38"/>
    </row>
    <row r="7" spans="2:34" s="7" customFormat="1" x14ac:dyDescent="0.2">
      <c r="B7" s="40"/>
      <c r="C7" s="8"/>
      <c r="G7" s="7">
        <v>18011</v>
      </c>
      <c r="H7" s="7">
        <v>18012</v>
      </c>
      <c r="I7" s="7">
        <v>18013</v>
      </c>
      <c r="J7" s="7">
        <v>40</v>
      </c>
      <c r="K7" s="7">
        <v>42</v>
      </c>
      <c r="L7" s="7">
        <v>44</v>
      </c>
      <c r="M7" s="7">
        <v>43</v>
      </c>
      <c r="N7" s="7">
        <v>41</v>
      </c>
      <c r="O7" s="7">
        <v>101</v>
      </c>
      <c r="P7" s="7">
        <v>184</v>
      </c>
      <c r="Q7" s="7">
        <v>181</v>
      </c>
      <c r="R7" s="7">
        <v>180</v>
      </c>
      <c r="S7" s="7">
        <v>9536</v>
      </c>
      <c r="T7" s="7">
        <v>9537</v>
      </c>
      <c r="U7" s="7">
        <v>9544</v>
      </c>
      <c r="V7" s="7">
        <v>9535</v>
      </c>
      <c r="W7" s="7">
        <v>9534</v>
      </c>
      <c r="X7" s="7">
        <v>13029</v>
      </c>
      <c r="Y7" s="7">
        <v>14315</v>
      </c>
      <c r="Z7" s="7">
        <v>14313</v>
      </c>
      <c r="AA7" s="7">
        <v>14314</v>
      </c>
      <c r="AB7" s="7">
        <v>14675</v>
      </c>
      <c r="AC7" s="7">
        <v>14828</v>
      </c>
      <c r="AD7" s="9">
        <v>14316</v>
      </c>
      <c r="AE7" s="38"/>
    </row>
    <row r="8" spans="2:34" ht="15.75" x14ac:dyDescent="0.25">
      <c r="B8" s="40"/>
      <c r="C8" s="4"/>
      <c r="G8" s="33" t="s">
        <v>1</v>
      </c>
      <c r="H8" s="33" t="s">
        <v>2</v>
      </c>
      <c r="I8" s="33" t="s">
        <v>3</v>
      </c>
      <c r="J8" s="33" t="s">
        <v>4</v>
      </c>
      <c r="K8" s="33" t="s">
        <v>5</v>
      </c>
      <c r="L8" s="33" t="s">
        <v>6</v>
      </c>
      <c r="M8" s="33" t="s">
        <v>7</v>
      </c>
      <c r="N8" s="33" t="s">
        <v>8</v>
      </c>
      <c r="O8" s="33" t="s">
        <v>9</v>
      </c>
      <c r="P8" s="33" t="s">
        <v>10</v>
      </c>
      <c r="Q8" s="33" t="s">
        <v>11</v>
      </c>
      <c r="R8" s="33" t="s">
        <v>12</v>
      </c>
      <c r="S8" s="33" t="s">
        <v>13</v>
      </c>
      <c r="T8" s="33" t="s">
        <v>14</v>
      </c>
      <c r="U8" s="33" t="s">
        <v>15</v>
      </c>
      <c r="V8" s="33" t="s">
        <v>16</v>
      </c>
      <c r="W8" s="33" t="s">
        <v>17</v>
      </c>
      <c r="X8" s="33" t="s">
        <v>18</v>
      </c>
      <c r="Y8" s="33" t="s">
        <v>19</v>
      </c>
      <c r="Z8" s="33" t="s">
        <v>20</v>
      </c>
      <c r="AA8" s="33" t="s">
        <v>21</v>
      </c>
      <c r="AB8" s="33" t="s">
        <v>22</v>
      </c>
      <c r="AC8" s="33" t="s">
        <v>23</v>
      </c>
      <c r="AD8" s="34" t="s">
        <v>24</v>
      </c>
      <c r="AE8" s="38"/>
      <c r="AF8" s="7"/>
      <c r="AG8" s="7"/>
      <c r="AH8" s="7"/>
    </row>
    <row r="9" spans="2:34" ht="15.75" x14ac:dyDescent="0.25">
      <c r="B9" s="40"/>
      <c r="C9" s="4" t="s">
        <v>25</v>
      </c>
      <c r="G9" s="11">
        <v>2.36099372127174E-2</v>
      </c>
      <c r="H9" s="11">
        <v>2.36099372127174E-2</v>
      </c>
      <c r="I9" s="11">
        <v>2.36099372127174E-2</v>
      </c>
      <c r="J9" s="11">
        <v>2.36099372127174E-2</v>
      </c>
      <c r="K9" s="11">
        <v>2.36099372127174E-2</v>
      </c>
      <c r="L9" s="11">
        <v>2.36099372127174E-2</v>
      </c>
      <c r="M9" s="11">
        <v>2.36099372127174E-2</v>
      </c>
      <c r="N9" s="11">
        <v>2.36099372127174E-2</v>
      </c>
      <c r="O9" s="11">
        <v>2.36099372127174E-2</v>
      </c>
      <c r="P9" s="11">
        <v>2.36099372127174E-2</v>
      </c>
      <c r="Q9" s="11">
        <v>2.36099372127174E-2</v>
      </c>
      <c r="R9" s="11">
        <v>2.36099372127174E-2</v>
      </c>
      <c r="S9" s="11">
        <v>2.36099372127174E-2</v>
      </c>
      <c r="T9" s="11">
        <v>2.36099372127174E-2</v>
      </c>
      <c r="U9" s="11">
        <v>2.36099372127174E-2</v>
      </c>
      <c r="V9" s="11">
        <v>2.36099372127174E-2</v>
      </c>
      <c r="W9" s="11">
        <v>2.36099372127174E-2</v>
      </c>
      <c r="X9" s="11">
        <v>2.36099372127174E-2</v>
      </c>
      <c r="Y9" s="11">
        <v>2.36099372127174E-2</v>
      </c>
      <c r="Z9" s="11">
        <v>2.36099372127174E-2</v>
      </c>
      <c r="AA9" s="11">
        <v>2.36099372127174E-2</v>
      </c>
      <c r="AB9" s="11">
        <v>2.36099372127174E-2</v>
      </c>
      <c r="AC9" s="11">
        <v>2.36099372127174E-2</v>
      </c>
      <c r="AD9" s="12">
        <v>2.36099372127174E-2</v>
      </c>
      <c r="AE9" s="38"/>
      <c r="AF9" s="13"/>
      <c r="AG9" s="13"/>
      <c r="AH9" s="13"/>
    </row>
    <row r="10" spans="2:34" ht="15.75" x14ac:dyDescent="0.25">
      <c r="B10" s="40"/>
      <c r="C10" s="4" t="s">
        <v>26</v>
      </c>
      <c r="G10" s="11">
        <v>0.1746294231579999</v>
      </c>
      <c r="H10" s="11">
        <v>0.16180251950435509</v>
      </c>
      <c r="I10" s="11">
        <v>0.16180251950435509</v>
      </c>
      <c r="J10" s="11">
        <v>0</v>
      </c>
      <c r="K10" s="11">
        <v>5.8549530621208046E-2</v>
      </c>
      <c r="L10" s="11">
        <v>0.27778246696491338</v>
      </c>
      <c r="M10" s="11">
        <v>3.6181377596835596E-2</v>
      </c>
      <c r="N10" s="11">
        <v>4.4074403055539335E-2</v>
      </c>
      <c r="O10" s="11">
        <v>0.12646090802716081</v>
      </c>
      <c r="P10" s="11">
        <v>0.14306377143000737</v>
      </c>
      <c r="Q10" s="11">
        <v>0</v>
      </c>
      <c r="R10" s="11">
        <v>6.6503932084138517E-2</v>
      </c>
      <c r="S10" s="11">
        <v>0.18733893448617422</v>
      </c>
      <c r="T10" s="11">
        <v>0.16222895185067276</v>
      </c>
      <c r="U10" s="11">
        <v>0.11323730293333556</v>
      </c>
      <c r="V10" s="11">
        <v>0.11004342323192762</v>
      </c>
      <c r="W10" s="11">
        <v>0.10588943900406811</v>
      </c>
      <c r="X10" s="11">
        <v>9.6022502998576398E-2</v>
      </c>
      <c r="Y10" s="11">
        <v>0.18943953941489444</v>
      </c>
      <c r="Z10" s="11">
        <v>5.0823633565768134E-2</v>
      </c>
      <c r="AA10" s="11">
        <v>0.1269596335349561</v>
      </c>
      <c r="AB10" s="11">
        <v>5.8456817631545643E-2</v>
      </c>
      <c r="AC10" s="11">
        <v>5.2487522792744157E-2</v>
      </c>
      <c r="AD10" s="12">
        <v>3.0178239408121144E-2</v>
      </c>
      <c r="AE10" s="38"/>
      <c r="AF10" s="13"/>
      <c r="AG10" s="13"/>
      <c r="AH10" s="13"/>
    </row>
    <row r="11" spans="2:34" ht="15.75" x14ac:dyDescent="0.25">
      <c r="B11" s="40"/>
      <c r="C11" s="4" t="s">
        <v>27</v>
      </c>
      <c r="G11" s="11">
        <v>0.55911394162735717</v>
      </c>
      <c r="H11" s="11">
        <v>0.48309920462342459</v>
      </c>
      <c r="I11" s="11">
        <v>0.48309920462342459</v>
      </c>
      <c r="J11" s="11" t="s">
        <v>28</v>
      </c>
      <c r="K11" s="11">
        <v>0.15962667527537455</v>
      </c>
      <c r="L11" s="11">
        <v>0.8525089672119206</v>
      </c>
      <c r="M11" s="11">
        <v>0.27170515104137949</v>
      </c>
      <c r="N11" s="11">
        <v>0.13087020121050541</v>
      </c>
      <c r="O11" s="11">
        <v>0.68243248362478881</v>
      </c>
      <c r="P11" s="11">
        <v>0.40405381564296361</v>
      </c>
      <c r="Q11" s="11" t="s">
        <v>28</v>
      </c>
      <c r="R11" s="11">
        <v>3.4603746512814171E-2</v>
      </c>
      <c r="S11" s="11">
        <v>0.54538396928022914</v>
      </c>
      <c r="T11" s="11">
        <v>0.48274433197805888</v>
      </c>
      <c r="U11" s="11">
        <v>0.32910379423388902</v>
      </c>
      <c r="V11" s="11">
        <v>0.3076673118347002</v>
      </c>
      <c r="W11" s="11">
        <v>0.23813564554076083</v>
      </c>
      <c r="X11" s="11">
        <v>0.26623001705191363</v>
      </c>
      <c r="Y11" s="11" t="s">
        <v>29</v>
      </c>
      <c r="Z11" s="11" t="s">
        <v>29</v>
      </c>
      <c r="AA11" s="11" t="s">
        <v>29</v>
      </c>
      <c r="AB11" s="11" t="s">
        <v>29</v>
      </c>
      <c r="AC11" s="11" t="s">
        <v>29</v>
      </c>
      <c r="AD11" s="12" t="s">
        <v>29</v>
      </c>
      <c r="AE11" s="38"/>
      <c r="AF11" s="13"/>
      <c r="AG11" s="13"/>
      <c r="AH11" s="13"/>
    </row>
    <row r="12" spans="2:34" ht="15.75" thickBot="1" x14ac:dyDescent="0.25">
      <c r="B12" s="40"/>
      <c r="C12" s="14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6"/>
      <c r="AE12" s="38"/>
    </row>
    <row r="13" spans="2:34" x14ac:dyDescent="0.2">
      <c r="C13" s="36" t="s">
        <v>40</v>
      </c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2"/>
    </row>
    <row r="14" spans="2:34" x14ac:dyDescent="0.2">
      <c r="B14" s="7"/>
      <c r="AE14" s="32"/>
    </row>
    <row r="15" spans="2:34" x14ac:dyDescent="0.2">
      <c r="B15" s="7"/>
      <c r="AE15" s="32"/>
    </row>
    <row r="16" spans="2:34" x14ac:dyDescent="0.2">
      <c r="B16" s="7"/>
      <c r="AE16" s="32"/>
    </row>
    <row r="17" spans="2:34" x14ac:dyDescent="0.2">
      <c r="AE17" s="32"/>
    </row>
    <row r="18" spans="2:34" ht="15.75" thickBot="1" x14ac:dyDescent="0.25">
      <c r="C18" s="39" t="s">
        <v>41</v>
      </c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2"/>
      <c r="AF18" s="13"/>
      <c r="AG18" s="13"/>
      <c r="AH18" s="13"/>
    </row>
    <row r="19" spans="2:34" ht="15.75" customHeight="1" x14ac:dyDescent="0.2">
      <c r="B19" s="37" t="s">
        <v>44</v>
      </c>
      <c r="C19" s="1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3"/>
      <c r="AE19" s="38" t="s">
        <v>42</v>
      </c>
    </row>
    <row r="20" spans="2:34" ht="15.75" x14ac:dyDescent="0.25">
      <c r="B20" s="37"/>
      <c r="C20" s="4"/>
      <c r="K20" s="5" t="s">
        <v>0</v>
      </c>
      <c r="AD20" s="6"/>
      <c r="AE20" s="38"/>
    </row>
    <row r="21" spans="2:34" x14ac:dyDescent="0.2">
      <c r="B21" s="37"/>
      <c r="C21" s="4"/>
      <c r="X21" s="7"/>
      <c r="AD21" s="6"/>
      <c r="AE21" s="38"/>
    </row>
    <row r="22" spans="2:34" ht="15.75" x14ac:dyDescent="0.25">
      <c r="B22" s="37"/>
      <c r="C22" s="4"/>
      <c r="I22" s="10" t="s">
        <v>45</v>
      </c>
      <c r="AD22" s="6"/>
      <c r="AE22" s="38"/>
    </row>
    <row r="23" spans="2:34" ht="15.75" x14ac:dyDescent="0.25">
      <c r="B23" s="37"/>
      <c r="C23" s="4"/>
      <c r="G23" s="7"/>
      <c r="H23" s="7"/>
      <c r="I23" s="5"/>
      <c r="J23" s="7"/>
      <c r="K23" s="7"/>
      <c r="L23" s="7"/>
      <c r="M23" s="7"/>
      <c r="N23" s="7"/>
      <c r="O23" s="7"/>
      <c r="P23" s="7"/>
      <c r="Q23" s="7"/>
      <c r="R23" s="7"/>
      <c r="S23" s="7">
        <f>S6</f>
        <v>13721</v>
      </c>
      <c r="T23" s="7">
        <f t="shared" ref="T23:W23" si="0">T6</f>
        <v>13722</v>
      </c>
      <c r="U23" s="7">
        <f t="shared" si="0"/>
        <v>13723</v>
      </c>
      <c r="V23" s="7">
        <f t="shared" si="0"/>
        <v>13720</v>
      </c>
      <c r="W23" s="7">
        <f t="shared" si="0"/>
        <v>13719</v>
      </c>
      <c r="X23" s="7"/>
      <c r="Y23" s="7"/>
      <c r="Z23" s="7">
        <f t="shared" ref="Y23:AA25" si="1">Z6</f>
        <v>14386</v>
      </c>
      <c r="AA23" s="7">
        <f t="shared" si="1"/>
        <v>14385</v>
      </c>
      <c r="AB23" s="7"/>
      <c r="AC23" s="7"/>
      <c r="AD23" s="9"/>
      <c r="AE23" s="38"/>
    </row>
    <row r="24" spans="2:34" x14ac:dyDescent="0.2">
      <c r="B24" s="37"/>
      <c r="C24" s="4"/>
      <c r="G24" s="7">
        <v>18011</v>
      </c>
      <c r="H24" s="7">
        <v>18012</v>
      </c>
      <c r="I24" s="7">
        <v>18013</v>
      </c>
      <c r="J24" s="7">
        <f t="shared" ref="H24:AB24" si="2">J7</f>
        <v>40</v>
      </c>
      <c r="K24" s="7">
        <f t="shared" si="2"/>
        <v>42</v>
      </c>
      <c r="L24" s="7">
        <f t="shared" si="2"/>
        <v>44</v>
      </c>
      <c r="M24" s="7">
        <f t="shared" si="2"/>
        <v>43</v>
      </c>
      <c r="N24" s="7">
        <f t="shared" si="2"/>
        <v>41</v>
      </c>
      <c r="O24" s="7">
        <f t="shared" si="2"/>
        <v>101</v>
      </c>
      <c r="P24" s="7">
        <f t="shared" si="2"/>
        <v>184</v>
      </c>
      <c r="Q24" s="7">
        <f t="shared" si="2"/>
        <v>181</v>
      </c>
      <c r="R24" s="7">
        <f t="shared" si="2"/>
        <v>180</v>
      </c>
      <c r="S24" s="7">
        <f t="shared" si="2"/>
        <v>9536</v>
      </c>
      <c r="T24" s="7">
        <f t="shared" si="2"/>
        <v>9537</v>
      </c>
      <c r="U24" s="7">
        <f t="shared" si="2"/>
        <v>9544</v>
      </c>
      <c r="V24" s="7">
        <f t="shared" si="2"/>
        <v>9535</v>
      </c>
      <c r="W24" s="7">
        <f t="shared" si="2"/>
        <v>9534</v>
      </c>
      <c r="X24" s="7">
        <f>X7</f>
        <v>13029</v>
      </c>
      <c r="Y24" s="7">
        <f t="shared" si="1"/>
        <v>14315</v>
      </c>
      <c r="Z24" s="7">
        <f t="shared" si="1"/>
        <v>14313</v>
      </c>
      <c r="AA24" s="7">
        <f t="shared" si="1"/>
        <v>14314</v>
      </c>
      <c r="AB24" s="7">
        <f t="shared" si="2"/>
        <v>14675</v>
      </c>
      <c r="AC24" s="7">
        <v>14828</v>
      </c>
      <c r="AD24" s="9">
        <v>14316</v>
      </c>
      <c r="AE24" s="38"/>
    </row>
    <row r="25" spans="2:34" ht="15.75" x14ac:dyDescent="0.25">
      <c r="B25" s="37"/>
      <c r="C25" s="4"/>
      <c r="G25" s="33" t="s">
        <v>1</v>
      </c>
      <c r="H25" s="33" t="s">
        <v>2</v>
      </c>
      <c r="I25" s="33" t="s">
        <v>3</v>
      </c>
      <c r="J25" s="33" t="s">
        <v>4</v>
      </c>
      <c r="K25" s="33" t="s">
        <v>5</v>
      </c>
      <c r="L25" s="33" t="s">
        <v>6</v>
      </c>
      <c r="M25" s="33" t="s">
        <v>7</v>
      </c>
      <c r="N25" s="33" t="s">
        <v>8</v>
      </c>
      <c r="O25" s="33" t="s">
        <v>9</v>
      </c>
      <c r="P25" s="33" t="s">
        <v>10</v>
      </c>
      <c r="Q25" s="33" t="s">
        <v>11</v>
      </c>
      <c r="R25" s="33" t="s">
        <v>12</v>
      </c>
      <c r="S25" s="33" t="s">
        <v>13</v>
      </c>
      <c r="T25" s="33" t="s">
        <v>14</v>
      </c>
      <c r="U25" s="33" t="s">
        <v>15</v>
      </c>
      <c r="V25" s="33" t="s">
        <v>16</v>
      </c>
      <c r="W25" s="33" t="s">
        <v>17</v>
      </c>
      <c r="X25" s="33" t="str">
        <f>X8</f>
        <v>אג"ח אג"ח</v>
      </c>
      <c r="Y25" s="33" t="str">
        <f t="shared" si="1"/>
        <v>פאסיבי מדדי מניות</v>
      </c>
      <c r="Z25" s="33" t="str">
        <f t="shared" si="1"/>
        <v xml:space="preserve">משולב סחיר </v>
      </c>
      <c r="AA25" s="33" t="str">
        <f t="shared" si="1"/>
        <v xml:space="preserve">עוקב מדדים גמיש </v>
      </c>
      <c r="AB25" s="33" t="str">
        <f>AB8</f>
        <v>קיימות</v>
      </c>
      <c r="AC25" s="33" t="s">
        <v>23</v>
      </c>
      <c r="AD25" s="34" t="s">
        <v>24</v>
      </c>
      <c r="AE25" s="38"/>
      <c r="AF25" s="7"/>
      <c r="AG25" s="7"/>
      <c r="AH25" s="7"/>
    </row>
    <row r="26" spans="2:34" ht="15.75" x14ac:dyDescent="0.25">
      <c r="B26" s="37"/>
      <c r="C26" s="4" t="s">
        <v>30</v>
      </c>
      <c r="G26" s="11" t="s">
        <v>31</v>
      </c>
      <c r="H26" s="11" t="s">
        <v>31</v>
      </c>
      <c r="I26" s="11">
        <v>2.8128922163101727E-2</v>
      </c>
      <c r="J26" s="11" t="s">
        <v>28</v>
      </c>
      <c r="K26" s="11">
        <v>1.7812611338267489E-2</v>
      </c>
      <c r="L26" s="11">
        <v>1.8284927632642976E-2</v>
      </c>
      <c r="M26" s="11">
        <v>2.1389013372282804E-2</v>
      </c>
      <c r="N26" s="11">
        <v>2.5582675108310894E-2</v>
      </c>
      <c r="O26" s="11">
        <v>1.7139174759922205E-2</v>
      </c>
      <c r="P26" s="11">
        <v>2.5822896030536949E-2</v>
      </c>
      <c r="Q26" s="11" t="s">
        <v>28</v>
      </c>
      <c r="R26" s="11">
        <v>0</v>
      </c>
      <c r="S26" s="11">
        <v>2.7119460512139159E-2</v>
      </c>
      <c r="T26" s="11">
        <v>2.6318843786001602E-2</v>
      </c>
      <c r="U26" s="11">
        <v>2.7354262960743371E-2</v>
      </c>
      <c r="V26" s="11">
        <v>0</v>
      </c>
      <c r="W26" s="11">
        <v>0</v>
      </c>
      <c r="X26" s="11">
        <v>0</v>
      </c>
      <c r="Y26" s="11">
        <v>1.8388617026083767E-2</v>
      </c>
      <c r="Z26" s="11">
        <v>1.6163035839775124E-2</v>
      </c>
      <c r="AA26" s="11">
        <v>2.1459988911476623E-2</v>
      </c>
      <c r="AB26" s="11">
        <v>0</v>
      </c>
      <c r="AC26" s="11">
        <v>1.8776204654554294E-2</v>
      </c>
      <c r="AD26" s="12">
        <v>1.5346434312204876E-2</v>
      </c>
      <c r="AE26" s="38"/>
      <c r="AF26" s="13"/>
      <c r="AG26" s="13"/>
      <c r="AH26" s="13"/>
    </row>
    <row r="27" spans="2:34" ht="15.75" x14ac:dyDescent="0.25">
      <c r="B27" s="37"/>
      <c r="C27" s="4" t="s">
        <v>32</v>
      </c>
      <c r="G27" s="11" t="s">
        <v>31</v>
      </c>
      <c r="H27" s="11" t="s">
        <v>31</v>
      </c>
      <c r="I27" s="11">
        <v>8.8348370241947694E-3</v>
      </c>
      <c r="J27" s="11">
        <v>0</v>
      </c>
      <c r="K27" s="11">
        <v>8.9951486222678602E-3</v>
      </c>
      <c r="L27" s="11">
        <v>7.0500364258986236E-3</v>
      </c>
      <c r="M27" s="11">
        <v>7.4135018940254651E-3</v>
      </c>
      <c r="N27" s="11">
        <v>7.7835482243206215E-3</v>
      </c>
      <c r="O27" s="11">
        <v>6.6430635198590979E-3</v>
      </c>
      <c r="P27" s="11">
        <v>8.1021771835093018E-3</v>
      </c>
      <c r="Q27" s="11">
        <v>0</v>
      </c>
      <c r="R27" s="11">
        <v>9.3933541840704078E-3</v>
      </c>
      <c r="S27" s="11">
        <v>6.4341893986336494E-3</v>
      </c>
      <c r="T27" s="11">
        <v>6.685711103603378E-3</v>
      </c>
      <c r="U27" s="11">
        <v>7.840653905311093E-3</v>
      </c>
      <c r="V27" s="11">
        <v>5.9106433019980127E-3</v>
      </c>
      <c r="W27" s="11">
        <v>5.9232719942205591E-3</v>
      </c>
      <c r="X27" s="11">
        <v>7.4314864998975159E-3</v>
      </c>
      <c r="Y27" s="11">
        <v>6.7960319923202773E-3</v>
      </c>
      <c r="Z27" s="11">
        <v>7.9045001080869058E-3</v>
      </c>
      <c r="AA27" s="11">
        <v>6.8594957426910755E-3</v>
      </c>
      <c r="AB27" s="11">
        <v>7.4779256635826843E-3</v>
      </c>
      <c r="AC27" s="11">
        <v>6.850166648873216E-3</v>
      </c>
      <c r="AD27" s="12">
        <v>5.8577650462196896E-3</v>
      </c>
      <c r="AE27" s="38"/>
      <c r="AF27" s="13"/>
      <c r="AG27" s="13"/>
      <c r="AH27" s="13"/>
    </row>
    <row r="28" spans="2:34" ht="15.75" x14ac:dyDescent="0.25">
      <c r="B28" s="37"/>
      <c r="C28" s="4" t="s">
        <v>33</v>
      </c>
      <c r="G28" s="11">
        <v>6.0000000000000001E-3</v>
      </c>
      <c r="H28" s="11">
        <v>6.0000000000000001E-3</v>
      </c>
      <c r="I28" s="11" t="s">
        <v>31</v>
      </c>
      <c r="J28" s="11" t="s">
        <v>31</v>
      </c>
      <c r="K28" s="11" t="s">
        <v>31</v>
      </c>
      <c r="L28" s="11" t="s">
        <v>31</v>
      </c>
      <c r="M28" s="11" t="s">
        <v>31</v>
      </c>
      <c r="N28" s="11" t="s">
        <v>31</v>
      </c>
      <c r="O28" s="11" t="s">
        <v>31</v>
      </c>
      <c r="P28" s="11" t="s">
        <v>31</v>
      </c>
      <c r="Q28" s="11" t="s">
        <v>31</v>
      </c>
      <c r="R28" s="11" t="s">
        <v>31</v>
      </c>
      <c r="S28" s="11">
        <v>6.0642343385471842E-3</v>
      </c>
      <c r="T28" s="11">
        <v>6.0993648548136161E-3</v>
      </c>
      <c r="U28" s="11">
        <v>6.1423642258565964E-3</v>
      </c>
      <c r="V28" s="11">
        <v>5.9460588245909751E-3</v>
      </c>
      <c r="W28" s="11">
        <v>5.9590286117148922E-3</v>
      </c>
      <c r="X28" s="11" t="s">
        <v>31</v>
      </c>
      <c r="Y28" s="11" t="s">
        <v>31</v>
      </c>
      <c r="Z28" s="11">
        <v>6.0236486116269925E-3</v>
      </c>
      <c r="AA28" s="11">
        <v>6.0080283441228234E-3</v>
      </c>
      <c r="AB28" s="11" t="s">
        <v>31</v>
      </c>
      <c r="AC28" s="11">
        <v>0</v>
      </c>
      <c r="AD28" s="12">
        <v>0</v>
      </c>
      <c r="AE28" s="38"/>
      <c r="AF28" s="13"/>
      <c r="AG28" s="13"/>
      <c r="AH28" s="13"/>
    </row>
    <row r="29" spans="2:34" ht="15.75" x14ac:dyDescent="0.25">
      <c r="B29" s="37"/>
      <c r="C29" s="4" t="s">
        <v>34</v>
      </c>
      <c r="G29" s="11">
        <v>2.0208426364999997E-2</v>
      </c>
      <c r="H29" s="11">
        <v>1.6005606308783449E-2</v>
      </c>
      <c r="I29" s="11" t="s">
        <v>31</v>
      </c>
      <c r="J29" s="11" t="s">
        <v>31</v>
      </c>
      <c r="K29" s="11" t="s">
        <v>31</v>
      </c>
      <c r="L29" s="11" t="s">
        <v>31</v>
      </c>
      <c r="M29" s="11" t="s">
        <v>31</v>
      </c>
      <c r="N29" s="11" t="s">
        <v>31</v>
      </c>
      <c r="O29" s="11" t="s">
        <v>31</v>
      </c>
      <c r="P29" s="11" t="s">
        <v>31</v>
      </c>
      <c r="Q29" s="11" t="s">
        <v>31</v>
      </c>
      <c r="R29" s="11" t="s">
        <v>31</v>
      </c>
      <c r="S29" s="11">
        <v>1.9966593384421936E-2</v>
      </c>
      <c r="T29" s="11">
        <v>1.4554364668801978E-2</v>
      </c>
      <c r="U29" s="11">
        <v>2.9885373377634083E-3</v>
      </c>
      <c r="V29" s="11">
        <v>6.7068185911692835E-3</v>
      </c>
      <c r="W29" s="11">
        <v>6.1984819997871528E-3</v>
      </c>
      <c r="X29" s="11" t="s">
        <v>31</v>
      </c>
      <c r="Y29" s="11" t="s">
        <v>31</v>
      </c>
      <c r="Z29" s="11">
        <v>3.0671796279675757E-3</v>
      </c>
      <c r="AA29" s="11">
        <v>1.4157454897831556E-2</v>
      </c>
      <c r="AB29" s="11" t="s">
        <v>31</v>
      </c>
      <c r="AC29" s="11">
        <v>0</v>
      </c>
      <c r="AD29" s="12">
        <v>0</v>
      </c>
      <c r="AE29" s="38"/>
      <c r="AF29" s="13"/>
      <c r="AG29" s="13"/>
      <c r="AH29" s="13"/>
    </row>
    <row r="30" spans="2:34" ht="15.75" x14ac:dyDescent="0.25">
      <c r="B30" s="37"/>
      <c r="C30" s="4" t="s">
        <v>35</v>
      </c>
      <c r="G30" s="11">
        <v>4.508997225086305E-4</v>
      </c>
      <c r="H30" s="11">
        <v>2.07003601511238E-3</v>
      </c>
      <c r="I30" s="11">
        <v>2.070853358381097E-3</v>
      </c>
      <c r="J30" s="11">
        <v>0</v>
      </c>
      <c r="K30" s="11">
        <v>4.990701452566818E-4</v>
      </c>
      <c r="L30" s="11">
        <v>5.5191003899509369E-4</v>
      </c>
      <c r="M30" s="11">
        <v>2.3939326354408382E-4</v>
      </c>
      <c r="N30" s="11">
        <v>1.2229145378906883E-4</v>
      </c>
      <c r="O30" s="11">
        <v>8.0073859049776565E-4</v>
      </c>
      <c r="P30" s="11">
        <v>5.687274542260668E-4</v>
      </c>
      <c r="Q30" s="11">
        <v>0</v>
      </c>
      <c r="R30" s="11">
        <v>2.2456359630561136E-4</v>
      </c>
      <c r="S30" s="11">
        <v>3.0996391120705186E-3</v>
      </c>
      <c r="T30" s="11">
        <v>2.0231131963722292E-3</v>
      </c>
      <c r="U30" s="11">
        <v>1.8727224641677676E-3</v>
      </c>
      <c r="V30" s="11">
        <v>2.2497168703953974E-3</v>
      </c>
      <c r="W30" s="11">
        <v>1.5024717850742767E-3</v>
      </c>
      <c r="X30" s="11">
        <v>3.0509156614574775E-4</v>
      </c>
      <c r="Y30" s="11">
        <v>1.0938838553593319E-3</v>
      </c>
      <c r="Z30" s="11">
        <v>3.1123929665187256E-3</v>
      </c>
      <c r="AA30" s="11">
        <v>6.6850057018394155E-4</v>
      </c>
      <c r="AB30" s="11">
        <v>2.9852131656741775E-3</v>
      </c>
      <c r="AC30" s="11">
        <v>2.8289651224941534E-4</v>
      </c>
      <c r="AD30" s="12">
        <v>1.8327458100850317E-4</v>
      </c>
      <c r="AE30" s="38"/>
      <c r="AF30" s="17"/>
      <c r="AG30" s="17"/>
      <c r="AH30" s="17"/>
    </row>
    <row r="31" spans="2:34" ht="15.75" x14ac:dyDescent="0.25">
      <c r="B31" s="37"/>
      <c r="C31" s="4" t="s">
        <v>36</v>
      </c>
      <c r="G31" s="11">
        <v>2.7837872765362753E-4</v>
      </c>
      <c r="H31" s="11">
        <v>1.8252619992883176E-3</v>
      </c>
      <c r="I31" s="11">
        <v>1.82673894342655E-3</v>
      </c>
      <c r="J31" s="11">
        <v>0</v>
      </c>
      <c r="K31" s="11">
        <v>3.7336595577145559E-4</v>
      </c>
      <c r="L31" s="11">
        <v>3.9152435211474104E-4</v>
      </c>
      <c r="M31" s="11">
        <v>7.3632664043150629E-5</v>
      </c>
      <c r="N31" s="11">
        <v>0</v>
      </c>
      <c r="O31" s="11">
        <v>4.8540617671993135E-4</v>
      </c>
      <c r="P31" s="11">
        <v>5.6433702238015073E-4</v>
      </c>
      <c r="Q31" s="11">
        <v>0</v>
      </c>
      <c r="R31" s="11">
        <v>0</v>
      </c>
      <c r="S31" s="11">
        <v>2.9160848099955821E-3</v>
      </c>
      <c r="T31" s="11">
        <v>1.9138476256678628E-3</v>
      </c>
      <c r="U31" s="11">
        <v>1.8585246212901219E-3</v>
      </c>
      <c r="V31" s="11">
        <v>2.0532305571747526E-3</v>
      </c>
      <c r="W31" s="11">
        <v>1.5388860091185119E-3</v>
      </c>
      <c r="X31" s="11">
        <v>2.0629935505641432E-4</v>
      </c>
      <c r="Y31" s="11">
        <v>1.2548258847175154E-3</v>
      </c>
      <c r="Z31" s="11">
        <v>7.7376225939892983E-3</v>
      </c>
      <c r="AA31" s="11">
        <v>1.0234638580655972E-3</v>
      </c>
      <c r="AB31" s="11">
        <v>2.9657341449480022E-3</v>
      </c>
      <c r="AC31" s="11">
        <v>2.2412133946052783E-4</v>
      </c>
      <c r="AD31" s="12">
        <v>1.5158879474834293E-4</v>
      </c>
      <c r="AE31" s="38"/>
      <c r="AF31" s="17"/>
      <c r="AG31" s="17"/>
      <c r="AH31" s="17"/>
    </row>
    <row r="32" spans="2:34" ht="15.75" thickBot="1" x14ac:dyDescent="0.25">
      <c r="B32" s="37"/>
      <c r="C32" s="14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35"/>
      <c r="R32" s="15"/>
      <c r="S32" s="3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6"/>
      <c r="AE32" s="38"/>
    </row>
    <row r="33" spans="3:32" x14ac:dyDescent="0.2">
      <c r="C33" s="36" t="s">
        <v>43</v>
      </c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2"/>
    </row>
    <row r="34" spans="3:32" x14ac:dyDescent="0.2">
      <c r="Q34" s="18"/>
      <c r="AE34" s="32"/>
    </row>
    <row r="35" spans="3:32" ht="15.75" x14ac:dyDescent="0.25">
      <c r="Q35" s="18"/>
      <c r="R35" s="19"/>
      <c r="AE35" s="32"/>
    </row>
    <row r="36" spans="3:32" x14ac:dyDescent="0.2">
      <c r="Q36" s="18"/>
      <c r="AE36" s="32"/>
    </row>
    <row r="37" spans="3:32" x14ac:dyDescent="0.2">
      <c r="Q37" s="18"/>
      <c r="AE37" s="32"/>
    </row>
    <row r="38" spans="3:32" x14ac:dyDescent="0.2">
      <c r="AE38" s="32"/>
    </row>
    <row r="39" spans="3:32" x14ac:dyDescent="0.2">
      <c r="AE39" s="32"/>
    </row>
    <row r="40" spans="3:32" x14ac:dyDescent="0.2">
      <c r="AE40" s="32"/>
    </row>
    <row r="41" spans="3:32" x14ac:dyDescent="0.2">
      <c r="F41" s="18"/>
      <c r="G41" s="18"/>
      <c r="H41" s="18"/>
      <c r="I41" s="18"/>
      <c r="J41" s="20"/>
      <c r="K41" s="20"/>
      <c r="L41" s="20"/>
      <c r="S41" s="21"/>
      <c r="T41" s="21"/>
      <c r="W41" s="22"/>
      <c r="X41" s="22"/>
      <c r="Y41" s="22"/>
      <c r="Z41" s="22"/>
      <c r="AE41" s="32"/>
      <c r="AF41" s="23"/>
    </row>
    <row r="42" spans="3:32" x14ac:dyDescent="0.2">
      <c r="F42" s="18"/>
      <c r="G42" s="18"/>
      <c r="H42" s="18"/>
      <c r="I42" s="18"/>
      <c r="J42" s="20"/>
      <c r="K42" s="20"/>
      <c r="L42" s="20"/>
      <c r="R42" s="24"/>
      <c r="S42" s="25"/>
      <c r="T42" s="25"/>
      <c r="W42" s="25"/>
      <c r="X42" s="25"/>
      <c r="Y42" s="25"/>
      <c r="Z42" s="25"/>
      <c r="AE42" s="32"/>
    </row>
    <row r="43" spans="3:32" x14ac:dyDescent="0.2">
      <c r="F43" s="20"/>
      <c r="G43" s="18"/>
      <c r="H43" s="18"/>
      <c r="I43" s="18"/>
      <c r="J43" s="18"/>
      <c r="K43" s="20"/>
      <c r="L43" s="20"/>
      <c r="AE43" s="32"/>
    </row>
    <row r="44" spans="3:32" x14ac:dyDescent="0.2">
      <c r="F44" s="20"/>
      <c r="G44" s="18"/>
      <c r="H44" s="18"/>
      <c r="I44" s="18"/>
      <c r="J44" s="18"/>
      <c r="K44" s="18"/>
      <c r="L44" s="18"/>
      <c r="S44" s="26"/>
      <c r="T44" s="26"/>
      <c r="W44" s="27"/>
      <c r="X44" s="27"/>
      <c r="Y44" s="27"/>
      <c r="Z44" s="27"/>
      <c r="AE44" s="32"/>
    </row>
    <row r="45" spans="3:32" x14ac:dyDescent="0.2">
      <c r="F45" s="20"/>
      <c r="G45" s="20"/>
      <c r="H45" s="20"/>
      <c r="I45" s="20"/>
      <c r="J45" s="20"/>
      <c r="K45" s="18"/>
      <c r="L45" s="18"/>
      <c r="R45" s="24"/>
      <c r="S45" s="28"/>
      <c r="T45" s="28"/>
      <c r="W45" s="28"/>
      <c r="X45" s="28"/>
      <c r="Y45" s="28"/>
      <c r="Z45" s="28"/>
      <c r="AA45" s="29"/>
      <c r="AB45" s="29"/>
      <c r="AC45" s="29"/>
      <c r="AE45" s="32"/>
    </row>
    <row r="46" spans="3:32" x14ac:dyDescent="0.2">
      <c r="F46" s="20"/>
      <c r="G46" s="20"/>
      <c r="H46" s="20"/>
      <c r="I46" s="20"/>
      <c r="J46" s="20"/>
      <c r="K46" s="20"/>
      <c r="L46" s="30"/>
      <c r="O46" s="13"/>
      <c r="AA46" s="29"/>
      <c r="AB46" s="29"/>
      <c r="AC46" s="29"/>
      <c r="AE46" s="32"/>
    </row>
    <row r="47" spans="3:32" ht="15.75" x14ac:dyDescent="0.25">
      <c r="F47" s="20"/>
      <c r="G47" s="18"/>
      <c r="H47" s="18"/>
      <c r="I47" s="18"/>
      <c r="J47" s="18"/>
      <c r="K47" s="18"/>
      <c r="L47" s="20"/>
      <c r="R47" s="19"/>
      <c r="S47" s="31"/>
      <c r="T47" s="31"/>
      <c r="AE47" s="32"/>
    </row>
    <row r="48" spans="3:32" x14ac:dyDescent="0.2">
      <c r="F48" s="20"/>
      <c r="G48" s="18"/>
      <c r="H48" s="18"/>
      <c r="I48" s="18"/>
      <c r="J48" s="18"/>
      <c r="K48" s="18"/>
      <c r="L48" s="20"/>
      <c r="AE48" s="32"/>
    </row>
  </sheetData>
  <mergeCells count="8">
    <mergeCell ref="C33:AD33"/>
    <mergeCell ref="B19:B32"/>
    <mergeCell ref="AE19:AE32"/>
    <mergeCell ref="C1:AD1"/>
    <mergeCell ref="AE2:AE12"/>
    <mergeCell ref="B2:B12"/>
    <mergeCell ref="C13:AD13"/>
    <mergeCell ref="C18:AD18"/>
  </mergeCells>
  <pageMargins left="0" right="0" top="0.74803149606299213" bottom="0.74803149606299213" header="0.31496062992125984" footer="0.31496062992125984"/>
  <pageSetup paperSize="9" scale="3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מרכז 24</vt:lpstr>
      <vt:lpstr>'מרכז 24'!WPrint_Area_W</vt:lpstr>
    </vt:vector>
  </TitlesOfParts>
  <Company>Menora Mivtacgim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זכריה ניזר</dc:creator>
  <cp:lastModifiedBy>זכריה ניזר</cp:lastModifiedBy>
  <dcterms:created xsi:type="dcterms:W3CDTF">2026-09-17T06:21:00Z</dcterms:created>
  <dcterms:modified xsi:type="dcterms:W3CDTF">2026-09-17T06:56:42Z</dcterms:modified>
</cp:coreProperties>
</file>